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'Лист1'!$7:$7</definedName>
  </definedNames>
  <calcPr fullCalcOnLoad="1" refMode="R1C1"/>
</workbook>
</file>

<file path=xl/sharedStrings.xml><?xml version="1.0" encoding="utf-8"?>
<sst xmlns="http://schemas.openxmlformats.org/spreadsheetml/2006/main" count="32" uniqueCount="29">
  <si>
    <t>Кассовый план за отчетный период</t>
  </si>
  <si>
    <t>Бюджетная роспись (годовая)</t>
  </si>
  <si>
    <t>Показатели бюджетной классификации по источникам финансирования дефицита бюджета</t>
  </si>
  <si>
    <t>05</t>
  </si>
  <si>
    <t>0000</t>
  </si>
  <si>
    <t>01050201</t>
  </si>
  <si>
    <t>510</t>
  </si>
  <si>
    <t>610</t>
  </si>
  <si>
    <t>(в руб. коп)</t>
  </si>
  <si>
    <t>Код классификации</t>
  </si>
  <si>
    <t>-329 998 116,95</t>
  </si>
  <si>
    <t>323 790 593,46</t>
  </si>
  <si>
    <t>01050201100000510</t>
  </si>
  <si>
    <t>Уменьшение прочих остатков денежных средств бюджетов поселений</t>
  </si>
  <si>
    <t>01050201020000610</t>
  </si>
  <si>
    <t>Увеличение  прочих остатков  денежных  средств бюджетов поселений.</t>
  </si>
  <si>
    <t>%  исполне-           ния</t>
  </si>
  <si>
    <t>Источники финансирования дефицита бюджета- всего</t>
  </si>
  <si>
    <t xml:space="preserve"> в том числе: источники внутреннего финансирования бюджета  из них: </t>
  </si>
  <si>
    <t>Погашение бюджетами поселений кредитов от других бюджетов бюджетной системы РФ в валюте РФ</t>
  </si>
  <si>
    <t>Изменение остатков средств</t>
  </si>
  <si>
    <t>01030100100000810</t>
  </si>
  <si>
    <t>Утверждённые бюджетные назначения на  2015 год</t>
  </si>
  <si>
    <t>ИСПОЛНЕНИЕ ИСТОЧНИКОВ ФИНАНСИРОВАНИЯ ДЕФИЦИТА БЮДЖЕТА МУНИЦИПАЛЬНОГО ОБРАЗОВАНИЯ ГОРОДСКОГО ПОСЕЛЕНИЯ " ГОРОД МЕЩОВСК" ЗА 1 полугодие 2015 ГОДА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</si>
  <si>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Исполнено за                1 полугодие                           2015 года.</t>
  </si>
  <si>
    <t xml:space="preserve">  -   </t>
  </si>
  <si>
    <t xml:space="preserve"> - </t>
  </si>
  <si>
    <t xml:space="preserve"> "Город Мещовск" Мещовского района  № 41 от 13.08.2015 г.</t>
  </si>
  <si>
    <t xml:space="preserve">Решение Городской Думы городского поселения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</si>
</sst>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0.0"/>
    <numFmt numFmtId="166" formatCode="#,##0.0;\-#,##0.0;#,##0.0"/>
  </numFmts>
  <fonts count="29">
    <font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63"/>
      <name val="Arial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MS Sans Serif"/>
      <family val="2"/>
    </font>
    <font>
      <sz val="8"/>
      <color indexed="63"/>
      <name val="MS Sans Serif"/>
      <family val="2"/>
    </font>
    <font>
      <sz val="10"/>
      <color indexed="8"/>
      <name val="MS Sans Serif"/>
      <family val="2"/>
    </font>
    <font>
      <sz val="8"/>
      <name val="MS Sans Serif"/>
      <family val="2"/>
    </font>
    <font>
      <b/>
      <sz val="12"/>
      <name val="Arial Cyr"/>
      <family val="0"/>
    </font>
    <font>
      <sz val="11"/>
      <color indexed="8"/>
      <name val="MS Sans Serif"/>
      <family val="2"/>
    </font>
    <font>
      <sz val="11"/>
      <color indexed="63"/>
      <name val="MS Sans Serif"/>
      <family val="2"/>
    </font>
    <font>
      <sz val="11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2" applyFont="1" applyAlignment="1" applyProtection="1">
      <alignment vertical="top"/>
      <protection locked="0"/>
    </xf>
    <xf numFmtId="0" fontId="20" fillId="0" borderId="0" xfId="52" applyFont="1" applyAlignment="1" applyProtection="1">
      <alignment vertical="top"/>
      <protection locked="0"/>
    </xf>
    <xf numFmtId="0" fontId="20" fillId="0" borderId="0" xfId="52" applyFont="1" applyBorder="1" applyAlignment="1" applyProtection="1">
      <alignment vertical="top"/>
      <protection locked="0"/>
    </xf>
    <xf numFmtId="0" fontId="20" fillId="0" borderId="0" xfId="52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0" fontId="19" fillId="0" borderId="0" xfId="52" applyFont="1" applyBorder="1" applyAlignment="1">
      <alignment horizontal="left" vertical="justify" wrapText="1"/>
    </xf>
    <xf numFmtId="0" fontId="19" fillId="0" borderId="0" xfId="52" applyFont="1" applyAlignment="1">
      <alignment horizontal="left" vertical="top" wrapText="1"/>
    </xf>
    <xf numFmtId="0" fontId="19" fillId="0" borderId="0" xfId="52" applyFont="1" applyAlignment="1">
      <alignment horizontal="left" vertical="top"/>
    </xf>
    <xf numFmtId="0" fontId="20" fillId="0" borderId="0" xfId="52" applyFont="1" applyAlignment="1" applyProtection="1">
      <alignment horizontal="left" vertical="top"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0" fontId="25" fillId="0" borderId="12" xfId="52" applyFont="1" applyBorder="1" applyAlignment="1" applyProtection="1">
      <alignment vertical="center" wrapText="1"/>
      <protection locked="0"/>
    </xf>
    <xf numFmtId="0" fontId="24" fillId="0" borderId="11" xfId="52" applyFont="1" applyBorder="1" applyAlignment="1" applyProtection="1">
      <alignment horizontal="center" vertical="center"/>
      <protection locked="0"/>
    </xf>
    <xf numFmtId="0" fontId="24" fillId="0" borderId="11" xfId="52" applyFont="1" applyBorder="1" applyAlignment="1">
      <alignment horizontal="center" vertical="justify" wrapText="1"/>
    </xf>
    <xf numFmtId="0" fontId="25" fillId="0" borderId="11" xfId="52" applyFont="1" applyBorder="1" applyAlignment="1" applyProtection="1">
      <alignment horizontal="center" vertical="center"/>
      <protection locked="0"/>
    </xf>
    <xf numFmtId="164" fontId="26" fillId="0" borderId="11" xfId="0" applyNumberFormat="1" applyFont="1" applyBorder="1" applyAlignment="1">
      <alignment/>
    </xf>
    <xf numFmtId="165" fontId="26" fillId="0" borderId="11" xfId="0" applyNumberFormat="1" applyFont="1" applyBorder="1" applyAlignment="1">
      <alignment/>
    </xf>
    <xf numFmtId="49" fontId="26" fillId="0" borderId="11" xfId="0" applyNumberFormat="1" applyFont="1" applyBorder="1" applyAlignment="1">
      <alignment/>
    </xf>
    <xf numFmtId="0" fontId="26" fillId="0" borderId="11" xfId="0" applyFont="1" applyBorder="1" applyAlignment="1">
      <alignment horizontal="left" wrapText="1"/>
    </xf>
    <xf numFmtId="0" fontId="27" fillId="0" borderId="11" xfId="0" applyFont="1" applyBorder="1" applyAlignment="1">
      <alignment/>
    </xf>
    <xf numFmtId="4" fontId="27" fillId="0" borderId="11" xfId="0" applyNumberFormat="1" applyFont="1" applyBorder="1" applyAlignment="1">
      <alignment/>
    </xf>
    <xf numFmtId="164" fontId="27" fillId="0" borderId="11" xfId="0" applyNumberFormat="1" applyFont="1" applyBorder="1" applyAlignment="1">
      <alignment/>
    </xf>
    <xf numFmtId="165" fontId="27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164" fontId="28" fillId="0" borderId="11" xfId="0" applyNumberFormat="1" applyFont="1" applyBorder="1" applyAlignment="1">
      <alignment/>
    </xf>
    <xf numFmtId="166" fontId="28" fillId="0" borderId="11" xfId="0" applyNumberFormat="1" applyFont="1" applyBorder="1" applyAlignment="1">
      <alignment horizontal="right"/>
    </xf>
    <xf numFmtId="0" fontId="21" fillId="0" borderId="0" xfId="52" applyFont="1" applyAlignment="1" applyProtection="1">
      <alignment horizontal="right" vertical="top"/>
      <protection locked="0"/>
    </xf>
    <xf numFmtId="0" fontId="21" fillId="0" borderId="0" xfId="52" applyFont="1" applyAlignment="1" applyProtection="1">
      <alignment horizontal="right" vertical="top" wrapText="1"/>
      <protection locked="0"/>
    </xf>
    <xf numFmtId="0" fontId="23" fillId="0" borderId="0" xfId="0" applyFont="1" applyAlignment="1">
      <alignment horizontal="center" wrapText="1"/>
    </xf>
    <xf numFmtId="0" fontId="25" fillId="0" borderId="11" xfId="52" applyFont="1" applyBorder="1" applyAlignment="1" applyProtection="1">
      <alignment horizontal="center" vertical="center" wrapText="1"/>
      <protection locked="0"/>
    </xf>
    <xf numFmtId="0" fontId="24" fillId="0" borderId="11" xfId="52" applyFont="1" applyBorder="1" applyAlignment="1">
      <alignment horizontal="center" vertical="justify" wrapText="1"/>
    </xf>
    <xf numFmtId="0" fontId="24" fillId="0" borderId="0" xfId="52" applyFont="1" applyBorder="1" applyAlignment="1">
      <alignment horizontal="right"/>
    </xf>
    <xf numFmtId="0" fontId="24" fillId="0" borderId="11" xfId="52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PageLayoutView="0" workbookViewId="0" topLeftCell="A1">
      <selection activeCell="A2" sqref="A2:R2"/>
    </sheetView>
  </sheetViews>
  <sheetFormatPr defaultColWidth="9.00390625" defaultRowHeight="12.75"/>
  <cols>
    <col min="1" max="1" width="21.625" style="0" customWidth="1"/>
    <col min="2" max="2" width="31.125" style="0" customWidth="1"/>
    <col min="3" max="3" width="5.75390625" style="0" hidden="1" customWidth="1"/>
    <col min="4" max="4" width="8.75390625" style="0" hidden="1" customWidth="1"/>
    <col min="5" max="5" width="4.75390625" style="0" hidden="1" customWidth="1"/>
    <col min="6" max="6" width="8.75390625" style="0" hidden="1" customWidth="1"/>
    <col min="7" max="7" width="8.375" style="0" hidden="1" customWidth="1"/>
    <col min="8" max="8" width="11.75390625" style="0" hidden="1" customWidth="1"/>
    <col min="9" max="9" width="9.75390625" style="0" hidden="1" customWidth="1"/>
    <col min="10" max="10" width="13.75390625" style="0" hidden="1" customWidth="1"/>
    <col min="11" max="11" width="9.75390625" style="0" hidden="1" customWidth="1"/>
    <col min="12" max="12" width="17.25390625" style="0" customWidth="1"/>
    <col min="13" max="13" width="16.25390625" style="0" customWidth="1"/>
    <col min="14" max="14" width="10.125" style="0" customWidth="1"/>
    <col min="15" max="15" width="11.75390625" style="0" hidden="1" customWidth="1"/>
    <col min="16" max="16" width="10.75390625" style="0" hidden="1" customWidth="1"/>
    <col min="17" max="17" width="11.75390625" style="0" hidden="1" customWidth="1"/>
    <col min="18" max="18" width="10.75390625" style="0" hidden="1" customWidth="1"/>
    <col min="19" max="19" width="17.75390625" style="0" customWidth="1"/>
  </cols>
  <sheetData>
    <row r="1" spans="1:19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1"/>
    </row>
    <row r="2" spans="1:19" ht="15" customHeight="1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5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</row>
    <row r="4" spans="1:19" ht="117.75" customHeight="1">
      <c r="A4" s="31" t="s">
        <v>23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2"/>
    </row>
    <row r="5" spans="1:19" ht="18" customHeight="1">
      <c r="A5" s="34" t="s">
        <v>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1"/>
    </row>
    <row r="6" spans="1:19" ht="88.5" customHeight="1">
      <c r="A6" s="12" t="s">
        <v>9</v>
      </c>
      <c r="B6" s="35" t="s">
        <v>2</v>
      </c>
      <c r="C6" s="35"/>
      <c r="D6" s="35"/>
      <c r="E6" s="35"/>
      <c r="F6" s="35"/>
      <c r="G6" s="35"/>
      <c r="H6" s="32" t="s">
        <v>1</v>
      </c>
      <c r="I6" s="32"/>
      <c r="J6" s="32" t="s">
        <v>0</v>
      </c>
      <c r="K6" s="32"/>
      <c r="L6" s="13" t="s">
        <v>22</v>
      </c>
      <c r="M6" s="13" t="s">
        <v>24</v>
      </c>
      <c r="N6" s="13" t="s">
        <v>16</v>
      </c>
      <c r="O6" s="14"/>
      <c r="P6" s="14"/>
      <c r="Q6" s="14"/>
      <c r="R6" s="14"/>
      <c r="S6" s="3"/>
    </row>
    <row r="7" spans="1:19" ht="15.75" customHeight="1">
      <c r="A7" s="15">
        <v>1</v>
      </c>
      <c r="B7" s="16">
        <v>2</v>
      </c>
      <c r="C7" s="33">
        <v>3</v>
      </c>
      <c r="D7" s="33"/>
      <c r="E7" s="33"/>
      <c r="F7" s="33"/>
      <c r="G7" s="33"/>
      <c r="H7" s="17">
        <v>4</v>
      </c>
      <c r="I7" s="17">
        <v>5</v>
      </c>
      <c r="J7" s="17">
        <v>6</v>
      </c>
      <c r="K7" s="17">
        <v>7</v>
      </c>
      <c r="L7" s="17"/>
      <c r="M7" s="17"/>
      <c r="N7" s="17">
        <v>3</v>
      </c>
      <c r="O7" s="17">
        <v>9</v>
      </c>
      <c r="P7" s="17">
        <v>10</v>
      </c>
      <c r="Q7" s="17">
        <v>11</v>
      </c>
      <c r="R7" s="17">
        <v>12</v>
      </c>
      <c r="S7" s="4"/>
    </row>
    <row r="8" spans="1:18" s="26" customFormat="1" ht="44.25" customHeight="1">
      <c r="A8" s="22"/>
      <c r="B8" s="21" t="s">
        <v>17</v>
      </c>
      <c r="C8" s="23">
        <v>4692476.51</v>
      </c>
      <c r="D8" s="22"/>
      <c r="E8" s="22"/>
      <c r="F8" s="22"/>
      <c r="G8" s="22"/>
      <c r="H8" s="24">
        <v>894094</v>
      </c>
      <c r="I8" s="24">
        <v>10308225.19</v>
      </c>
      <c r="J8" s="24">
        <v>894094</v>
      </c>
      <c r="K8" s="24">
        <v>10308225.19</v>
      </c>
      <c r="L8" s="27">
        <v>9792948.91</v>
      </c>
      <c r="M8" s="27">
        <v>-2178002.73</v>
      </c>
      <c r="N8" s="28" t="s">
        <v>26</v>
      </c>
      <c r="O8" s="25" t="e">
        <f>IF(I8=0,0,N8/I8*100)</f>
        <v>#VALUE!</v>
      </c>
      <c r="P8" s="24">
        <v>-349603518.9</v>
      </c>
      <c r="Q8" s="25" t="e">
        <f>IF(K8=0,0,N8/K8*100)</f>
        <v>#VALUE!</v>
      </c>
      <c r="R8" s="24">
        <v>-349603518.9</v>
      </c>
    </row>
    <row r="9" spans="1:18" s="26" customFormat="1" ht="54" customHeight="1">
      <c r="A9" s="22"/>
      <c r="B9" s="21" t="s">
        <v>18</v>
      </c>
      <c r="C9" s="23"/>
      <c r="D9" s="22"/>
      <c r="E9" s="22"/>
      <c r="F9" s="22"/>
      <c r="G9" s="22"/>
      <c r="H9" s="24"/>
      <c r="I9" s="24"/>
      <c r="J9" s="24"/>
      <c r="K9" s="24"/>
      <c r="L9" s="27">
        <v>-400000</v>
      </c>
      <c r="M9" s="27">
        <v>-200000</v>
      </c>
      <c r="N9" s="28">
        <v>50</v>
      </c>
      <c r="O9" s="25"/>
      <c r="P9" s="24"/>
      <c r="Q9" s="25"/>
      <c r="R9" s="24"/>
    </row>
    <row r="10" spans="1:18" s="26" customFormat="1" ht="60" customHeight="1">
      <c r="A10" s="20" t="s">
        <v>21</v>
      </c>
      <c r="B10" s="21" t="s">
        <v>19</v>
      </c>
      <c r="C10" s="23"/>
      <c r="D10" s="22"/>
      <c r="E10" s="22"/>
      <c r="F10" s="22"/>
      <c r="G10" s="22"/>
      <c r="H10" s="24"/>
      <c r="I10" s="24"/>
      <c r="J10" s="24"/>
      <c r="K10" s="24"/>
      <c r="L10" s="27">
        <v>-400000</v>
      </c>
      <c r="M10" s="27">
        <v>-200000</v>
      </c>
      <c r="N10" s="28">
        <v>50</v>
      </c>
      <c r="O10" s="25"/>
      <c r="P10" s="24"/>
      <c r="Q10" s="25"/>
      <c r="R10" s="24"/>
    </row>
    <row r="11" spans="1:18" s="26" customFormat="1" ht="44.25" customHeight="1">
      <c r="A11" s="22"/>
      <c r="B11" s="21" t="s">
        <v>20</v>
      </c>
      <c r="C11" s="23"/>
      <c r="D11" s="22"/>
      <c r="E11" s="22"/>
      <c r="F11" s="22"/>
      <c r="G11" s="22"/>
      <c r="H11" s="24"/>
      <c r="I11" s="24"/>
      <c r="J11" s="24"/>
      <c r="K11" s="24"/>
      <c r="L11" s="27">
        <v>10192948.91</v>
      </c>
      <c r="M11" s="27">
        <v>-1978002.73</v>
      </c>
      <c r="N11" s="28" t="s">
        <v>25</v>
      </c>
      <c r="O11" s="25"/>
      <c r="P11" s="24"/>
      <c r="Q11" s="25"/>
      <c r="R11" s="24"/>
    </row>
    <row r="12" spans="1:18" ht="59.25" customHeight="1">
      <c r="A12" s="20" t="s">
        <v>12</v>
      </c>
      <c r="B12" s="21" t="s">
        <v>15</v>
      </c>
      <c r="C12" s="20" t="s">
        <v>10</v>
      </c>
      <c r="D12" s="20" t="s">
        <v>5</v>
      </c>
      <c r="E12" s="20" t="s">
        <v>3</v>
      </c>
      <c r="F12" s="20" t="s">
        <v>4</v>
      </c>
      <c r="G12" s="20" t="s">
        <v>6</v>
      </c>
      <c r="H12" s="18">
        <v>-153580416</v>
      </c>
      <c r="I12" s="18">
        <v>-159361514.74</v>
      </c>
      <c r="J12" s="18">
        <v>-153580416</v>
      </c>
      <c r="K12" s="18">
        <v>-159361514.74</v>
      </c>
      <c r="L12" s="27">
        <v>-70724352.92</v>
      </c>
      <c r="M12" s="27">
        <v>-32305634.6</v>
      </c>
      <c r="N12" s="28">
        <v>45.7</v>
      </c>
      <c r="O12" s="19">
        <f>IF(I12=0,0,N12/I12*100)</f>
        <v>-2.8676936256887388E-05</v>
      </c>
      <c r="P12" s="18">
        <v>159361514.74</v>
      </c>
      <c r="Q12" s="19">
        <f>IF(K12=0,0,N12/K12*100)</f>
        <v>-2.8676936256887388E-05</v>
      </c>
      <c r="R12" s="18">
        <v>159361514.74</v>
      </c>
    </row>
    <row r="13" spans="1:18" ht="59.25" customHeight="1">
      <c r="A13" s="20" t="s">
        <v>14</v>
      </c>
      <c r="B13" s="21" t="s">
        <v>13</v>
      </c>
      <c r="C13" s="20" t="s">
        <v>11</v>
      </c>
      <c r="D13" s="20" t="s">
        <v>5</v>
      </c>
      <c r="E13" s="20" t="s">
        <v>3</v>
      </c>
      <c r="F13" s="20" t="s">
        <v>4</v>
      </c>
      <c r="G13" s="20" t="s">
        <v>7</v>
      </c>
      <c r="H13" s="18">
        <v>154765310</v>
      </c>
      <c r="I13" s="18">
        <v>169960539.93</v>
      </c>
      <c r="J13" s="18">
        <v>154765310</v>
      </c>
      <c r="K13" s="18">
        <v>169960539.93</v>
      </c>
      <c r="L13" s="27">
        <v>80917301.83</v>
      </c>
      <c r="M13" s="27">
        <v>30327631.87</v>
      </c>
      <c r="N13" s="28">
        <v>37.5</v>
      </c>
      <c r="O13" s="19">
        <f>IF(I13=0,0,N13/I13*100)</f>
        <v>2.2063944969488068E-05</v>
      </c>
      <c r="P13" s="18">
        <v>-169960539.93</v>
      </c>
      <c r="Q13" s="19">
        <f>IF(K13=0,0,N13/K13*100)</f>
        <v>2.2063944969488068E-05</v>
      </c>
      <c r="R13" s="18">
        <v>-169960539.93</v>
      </c>
    </row>
    <row r="15" spans="1:18" ht="12.75">
      <c r="A15" s="5"/>
      <c r="B15" s="5"/>
      <c r="C15" s="5"/>
      <c r="D15" s="5"/>
      <c r="E15" s="5"/>
      <c r="F15" s="5"/>
      <c r="G15" s="5"/>
      <c r="H15" s="6"/>
      <c r="I15" s="6"/>
      <c r="J15" s="6"/>
      <c r="K15" s="6"/>
      <c r="L15" s="6"/>
      <c r="M15" s="6"/>
      <c r="N15" s="6"/>
      <c r="O15" s="7"/>
      <c r="P15" s="6"/>
      <c r="Q15" s="7"/>
      <c r="R15" s="6"/>
    </row>
    <row r="18" ht="15.75" customHeight="1">
      <c r="B18" s="8"/>
    </row>
    <row r="19" ht="15" customHeight="1">
      <c r="B19" s="9"/>
    </row>
    <row r="20" ht="15" customHeight="1">
      <c r="B20" s="10"/>
    </row>
    <row r="21" ht="15" customHeight="1">
      <c r="B21" s="10"/>
    </row>
    <row r="22" ht="15" customHeight="1">
      <c r="B22" s="11"/>
    </row>
  </sheetData>
  <sheetProtection/>
  <mergeCells count="9">
    <mergeCell ref="A1:R1"/>
    <mergeCell ref="A3:R3"/>
    <mergeCell ref="A4:R4"/>
    <mergeCell ref="J6:K6"/>
    <mergeCell ref="C7:G7"/>
    <mergeCell ref="A5:R5"/>
    <mergeCell ref="B6:G6"/>
    <mergeCell ref="H6:I6"/>
    <mergeCell ref="A2:R2"/>
  </mergeCells>
  <printOptions/>
  <pageMargins left="0.5905511811023623" right="0.1968503937007874" top="0.8267716535433072" bottom="0.3937007874015748" header="0.35433070866141736" footer="0.15748031496062992"/>
  <pageSetup fitToHeight="160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Мещовск</dc:creator>
  <cp:keywords/>
  <dc:description/>
  <cp:lastModifiedBy>ADMIN_3</cp:lastModifiedBy>
  <cp:lastPrinted>2015-08-10T07:53:40Z</cp:lastPrinted>
  <dcterms:created xsi:type="dcterms:W3CDTF">2009-03-17T05:10:36Z</dcterms:created>
  <dcterms:modified xsi:type="dcterms:W3CDTF">2015-08-13T15:36:31Z</dcterms:modified>
  <cp:category/>
  <cp:version/>
  <cp:contentType/>
  <cp:contentStatus/>
</cp:coreProperties>
</file>